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<sst xmlns="http://schemas.openxmlformats.org/spreadsheetml/2006/main" count="157" uniqueCount="68">
  <si>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</si>
  <si>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</si>
  <si>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</si>
  <si>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</si>
  <si>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</si>
  <si>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</si>
  <si>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</si>
  <si>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</si>
  <si>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</si>
  <si>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</si>
  <si>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</si>
  <si>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</si>
  <si>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</si>
  <si>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</si>
  <si>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</si>
  <si>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</si>
  <si>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</si>
  <si>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</si>
  <si>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</si>
  <si>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</si>
  <si>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</si>
  <si>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</si>
  <si>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</si>
  <si>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</si>
  <si>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</si>
  <si>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</si>
  <si>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</si>
  <si>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</si>
  <si>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</si>
  <si>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</si>
  <si>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</si>
  <si>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</si>
  <si>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</si>
  <si>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</si>
  <si>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</si>
  <si>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</si>
  <si>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</si>
  <si>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</si>
  <si>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</si>
  <si>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</si>
  <si>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</si>
  <si>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</si>
  <si>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</si>
  <si>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</si>
  <si>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</si>
  <si>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</si>
  <si>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</si>
  <si>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</si>
  <si>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</si>
  <si>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</si>
  <si>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</si>
  <si>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</si>
  <si>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</si>
  <si>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</si>
  <si>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</si>
  <si>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</si>
  <si>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</si>
  <si>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</si>
  <si>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</si>
  <si>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</si>
  <si>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Supply and Installation of Solar Simulator with I-V Tester STS Correction
(as per Technical details as given  below)</t>
  </si>
  <si>
    <t>Warranty charges for 1st year</t>
  </si>
  <si>
    <t>Warranty charges for 2nd  year</t>
  </si>
  <si>
    <t>Warranty Charges for 3rd year</t>
  </si>
  <si>
    <t>ITEM2</t>
  </si>
  <si>
    <t xml:space="preserve">
Name of Work:&lt;Supply and installation of Collimated LEDs with driver and hub &gt;
 </t>
  </si>
  <si>
    <r>
      <rPr>
        <b/>
        <sz val="10"/>
        <color indexed="8"/>
        <rFont val="Times New Roman"/>
        <family val="1"/>
      </rPr>
      <t xml:space="preserve">Supply and Installation of Collimated LEDs with driver and hub </t>
    </r>
    <r>
      <rPr>
        <sz val="10"/>
        <color indexed="8"/>
        <rFont val="Times New Roman"/>
        <family val="1"/>
      </rPr>
      <t xml:space="preserve">
(as per Technical details as given  below)</t>
    </r>
  </si>
  <si>
    <t>ITEM7</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</si>
</sst>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0" zoomScaleNormal="70" zoomScalePageLayoutView="0" workbookViewId="0" topLeftCell="A1">
      <selection activeCell="E24" sqref="E2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66</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60</v>
      </c>
      <c r="IC13" s="26" t="s">
        <v>49</v>
      </c>
      <c r="ID13" s="26">
        <v>1</v>
      </c>
      <c r="IE13" s="27" t="s">
        <v>36</v>
      </c>
      <c r="IF13" s="27" t="s">
        <v>39</v>
      </c>
      <c r="IG13" s="27" t="s">
        <v>35</v>
      </c>
      <c r="IH13" s="27">
        <v>123.223</v>
      </c>
      <c r="II13" s="27" t="s">
        <v>36</v>
      </c>
    </row>
    <row r="14" spans="1:243" s="26" customFormat="1" ht="47.25" customHeight="1" thickBot="1">
      <c r="A14" s="59">
        <v>1.2</v>
      </c>
      <c r="B14" s="73" t="s">
        <v>61</v>
      </c>
      <c r="C14" s="71" t="s">
        <v>64</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52</v>
      </c>
      <c r="IC14" s="26" t="s">
        <v>50</v>
      </c>
      <c r="ID14" s="26">
        <v>1</v>
      </c>
      <c r="IE14" s="27" t="s">
        <v>36</v>
      </c>
      <c r="IF14" s="27"/>
      <c r="IG14" s="27"/>
      <c r="IH14" s="27"/>
      <c r="II14" s="27"/>
    </row>
    <row r="15" spans="1:243" s="26" customFormat="1" ht="47.25" customHeight="1" thickBot="1">
      <c r="A15" s="59">
        <v>1.3</v>
      </c>
      <c r="B15" s="73" t="s">
        <v>62</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51</v>
      </c>
      <c r="IC15" s="26" t="s">
        <v>53</v>
      </c>
      <c r="ID15" s="26">
        <v>1</v>
      </c>
      <c r="IE15" s="27" t="s">
        <v>36</v>
      </c>
      <c r="IF15" s="27"/>
      <c r="IG15" s="27"/>
      <c r="IH15" s="27"/>
      <c r="II15" s="27"/>
    </row>
    <row r="16" spans="1:243" s="26" customFormat="1" ht="33" customHeight="1" thickBot="1">
      <c r="A16" s="59">
        <v>1.4</v>
      </c>
      <c r="B16" s="64" t="s">
        <v>63</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56</v>
      </c>
      <c r="IC16" s="26" t="s">
        <v>54</v>
      </c>
      <c r="ID16" s="26">
        <v>1</v>
      </c>
      <c r="IE16" s="27" t="s">
        <v>36</v>
      </c>
      <c r="IF16" s="27"/>
      <c r="IG16" s="27"/>
      <c r="IH16" s="27"/>
      <c r="II16" s="27"/>
    </row>
    <row r="17" spans="1:243" s="26" customFormat="1" ht="33" customHeight="1" thickBot="1">
      <c r="A17" s="59">
        <v>1.5</v>
      </c>
      <c r="B17" s="64" t="s">
        <v>52</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B17" s="60"/>
      <c r="IE17" s="27"/>
      <c r="IF17" s="27"/>
      <c r="IG17" s="27"/>
      <c r="IH17" s="27"/>
      <c r="II17" s="27"/>
    </row>
    <row r="18" spans="1:243" s="26" customFormat="1" ht="33" customHeight="1" thickBot="1">
      <c r="A18" s="59">
        <v>1.6</v>
      </c>
      <c r="B18" s="64" t="s">
        <v>51</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56</v>
      </c>
      <c r="C19" s="61" t="s">
        <v>67</v>
      </c>
      <c r="D19" s="65">
        <v>1</v>
      </c>
      <c r="E19" s="66" t="s">
        <v>36</v>
      </c>
      <c r="F19" s="67"/>
      <c r="G19" s="68"/>
      <c r="H19" s="69"/>
      <c r="I19" s="67" t="s">
        <v>37</v>
      </c>
      <c r="J19" s="70">
        <f>IF(I19="Less(-)",-1,1)</f>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D19*M19</f>
        <v>0</v>
      </c>
      <c r="BB19" s="45">
        <f>D19*M19+N19+O19+P19+Q19+R19</f>
        <v>0</v>
      </c>
      <c r="BC19" s="25" t="str">
        <f>SpellNumber(L19,BB19)</f>
        <v>INR Zero Only</v>
      </c>
      <c r="IA19" s="26">
        <v>1.5</v>
      </c>
      <c r="IB19" s="60" t="s">
        <v>57</v>
      </c>
      <c r="IC19" s="26" t="s">
        <v>55</v>
      </c>
      <c r="ID19" s="26">
        <v>1</v>
      </c>
      <c r="IE19" s="27" t="s">
        <v>36</v>
      </c>
      <c r="IF19" s="27"/>
      <c r="IG19" s="27"/>
      <c r="IH19" s="27"/>
      <c r="II19" s="27"/>
    </row>
    <row r="20" spans="1:243" s="26" customFormat="1" ht="24.75" customHeight="1">
      <c r="A20" s="28" t="s">
        <v>41</v>
      </c>
      <c r="B20" s="63"/>
      <c r="C20" s="30"/>
      <c r="D20" s="56"/>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57"/>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row r="23" ht="15"/>
    <row r="24" ht="15"/>
    <row r="26" ht="15"/>
    <row r="27" ht="15"/>
    <row r="28" ht="15"/>
    <row r="29" ht="15"/>
    <row r="30" ht="15"/>
    <row r="31" ht="15"/>
    <row r="32" ht="15"/>
  </sheetData>
  <sheetProtection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allowBlank="1" showInputMessage="1" showErrorMessage="1" promptTitle="Itemcode/Make" prompt="Please enter text" sqref="C16:C19">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2014-12-11T06:40:55Z</cp:lastPrinted>
  <dcterms:created xsi:type="dcterms:W3CDTF">2009-01-30T06:42:42Z</dcterms:created>
  <dcterms:modified xsi:type="dcterms:W3CDTF">2021-09-02T06:42:38Z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