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<sst xmlns="http://schemas.openxmlformats.org/spreadsheetml/2006/main" count="214" uniqueCount="80">
  <si>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</si>
  <si>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</si>
  <si>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</si>
  <si>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</si>
  <si>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</si>
  <si>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</si>
  <si>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</si>
  <si>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</si>
  <si>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</si>
  <si>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</si>
  <si>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</si>
  <si>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</si>
  <si>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</si>
  <si>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</si>
  <si>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</si>
  <si>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</si>
  <si>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</si>
  <si>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</si>
  <si>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</si>
  <si>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</si>
  <si>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</si>
  <si>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</si>
  <si>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</si>
  <si>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</si>
  <si>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</si>
  <si>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</si>
  <si>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</si>
  <si>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</si>
  <si>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</si>
  <si>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</si>
  <si>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</si>
  <si>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</si>
  <si>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</si>
  <si>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</si>
  <si>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</si>
  <si>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</si>
  <si>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</si>
  <si>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</si>
  <si>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</si>
  <si>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</si>
  <si>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</si>
  <si>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</si>
  <si>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</si>
  <si>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</si>
  <si>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</si>
  <si>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</si>
  <si>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</si>
  <si>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</si>
  <si>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</si>
  <si>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</si>
  <si>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</si>
  <si>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</si>
  <si>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</si>
  <si>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</si>
  <si>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</si>
  <si>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</si>
  <si>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</si>
  <si>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</si>
  <si>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</si>
  <si>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</si>
  <si>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</si>
  <si>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</si>
  <si>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</si>
  <si>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</si>
  <si>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</si>
  <si>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</si>
  <si>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</si>
  <si>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</si>
  <si>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</si>
  <si>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</si>
  <si>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</si>
  <si>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</si>
  <si>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</si>
  <si>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</si>
  <si>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Supply of Spin Coater
(as per Technical details as given  below)</t>
  </si>
  <si>
    <t>Freight/Transportation Charges, if any</t>
  </si>
  <si>
    <t xml:space="preserve">Installation charges, if any </t>
  </si>
  <si>
    <t>ITEM13</t>
  </si>
  <si>
    <t xml:space="preserve">
Name of Work:&lt;Supply of Heating and Cooling stage for Confocal Raman Microscope&gt;
 </t>
  </si>
  <si>
    <r>
      <rPr>
        <b/>
        <sz val="10"/>
        <color indexed="8"/>
        <rFont val="Times New Roman"/>
        <family val="1"/>
      </rPr>
      <t>Supply and installation of Heating and Cooling stage for Confocal Raman Microscope</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</si>
</sst>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B14" sqref="B1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79</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74</v>
      </c>
      <c r="IC13" s="26" t="s">
        <v>49</v>
      </c>
      <c r="ID13" s="26">
        <v>1</v>
      </c>
      <c r="IE13" s="27" t="s">
        <v>36</v>
      </c>
      <c r="IF13" s="27" t="s">
        <v>39</v>
      </c>
      <c r="IG13" s="27" t="s">
        <v>35</v>
      </c>
      <c r="IH13" s="27">
        <v>123.223</v>
      </c>
      <c r="II13" s="27" t="s">
        <v>36</v>
      </c>
    </row>
    <row r="14" spans="1:243" s="26" customFormat="1" ht="47.25" customHeight="1" thickBot="1">
      <c r="A14" s="59">
        <v>1.2</v>
      </c>
      <c r="B14" s="73" t="s">
        <v>60</v>
      </c>
      <c r="C14" s="71" t="s">
        <v>67</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60</v>
      </c>
      <c r="IC14" s="26" t="s">
        <v>67</v>
      </c>
      <c r="ID14" s="26">
        <v>1</v>
      </c>
      <c r="IE14" s="27" t="s">
        <v>36</v>
      </c>
      <c r="IF14" s="27"/>
      <c r="IG14" s="27"/>
      <c r="IH14" s="27"/>
      <c r="II14" s="27"/>
    </row>
    <row r="15" spans="1:243" s="26" customFormat="1" ht="47.25" customHeight="1" thickBot="1">
      <c r="A15" s="59">
        <v>1.3</v>
      </c>
      <c r="B15" s="73" t="s">
        <v>61</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61</v>
      </c>
      <c r="IC15" s="26" t="s">
        <v>50</v>
      </c>
      <c r="ID15" s="26">
        <v>1</v>
      </c>
      <c r="IE15" s="27" t="s">
        <v>36</v>
      </c>
      <c r="IF15" s="27"/>
      <c r="IG15" s="27"/>
      <c r="IH15" s="27"/>
      <c r="II15" s="27"/>
    </row>
    <row r="16" spans="1:243" s="26" customFormat="1" ht="33" customHeight="1" thickBot="1">
      <c r="A16" s="59">
        <v>1.4</v>
      </c>
      <c r="B16" s="64" t="s">
        <v>62</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62</v>
      </c>
      <c r="IC16" s="26" t="s">
        <v>53</v>
      </c>
      <c r="ID16" s="26">
        <v>1</v>
      </c>
      <c r="IE16" s="27" t="s">
        <v>36</v>
      </c>
      <c r="IF16" s="27"/>
      <c r="IG16" s="27"/>
      <c r="IH16" s="27"/>
      <c r="II16" s="27"/>
    </row>
    <row r="17" spans="1:243" s="26" customFormat="1" ht="33" customHeight="1" thickBot="1">
      <c r="A17" s="59">
        <v>1.5</v>
      </c>
      <c r="B17" s="64" t="s">
        <v>63</v>
      </c>
      <c r="C17" s="61" t="s">
        <v>54</v>
      </c>
      <c r="D17" s="65">
        <v>1</v>
      </c>
      <c r="E17" s="66" t="s">
        <v>36</v>
      </c>
      <c r="F17" s="67"/>
      <c r="G17" s="68"/>
      <c r="H17" s="69"/>
      <c r="I17" s="67" t="s">
        <v>37</v>
      </c>
      <c r="J17" s="70">
        <f aca="true" t="shared" si="0" ref="J17:J23">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3">D17*M17</f>
        <v>0</v>
      </c>
      <c r="BB17" s="45">
        <f aca="true" t="shared" si="2" ref="BB17:BB23">D17*M17+N17+O17+P17+Q17+R17</f>
        <v>0</v>
      </c>
      <c r="BC17" s="25" t="str">
        <f aca="true" t="shared" si="3" ref="BC17:BC23">SpellNumber(L17,BB17)</f>
        <v>INR Zero Only</v>
      </c>
      <c r="IA17" s="26">
        <v>1.5</v>
      </c>
      <c r="IB17" s="60" t="s">
        <v>63</v>
      </c>
      <c r="IC17" s="26" t="s">
        <v>54</v>
      </c>
      <c r="ID17" s="26">
        <v>1</v>
      </c>
      <c r="IE17" s="27" t="s">
        <v>36</v>
      </c>
      <c r="IF17" s="27"/>
      <c r="IG17" s="27"/>
      <c r="IH17" s="27"/>
      <c r="II17" s="27"/>
    </row>
    <row r="18" spans="1:243" s="26" customFormat="1" ht="33" customHeight="1" thickBot="1">
      <c r="A18" s="59">
        <v>1.6</v>
      </c>
      <c r="B18" s="64" t="s">
        <v>64</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64</v>
      </c>
      <c r="IC18" s="26" t="s">
        <v>55</v>
      </c>
      <c r="ID18" s="26">
        <v>1</v>
      </c>
      <c r="IE18" s="27" t="s">
        <v>36</v>
      </c>
      <c r="IF18" s="27"/>
      <c r="IG18" s="27"/>
      <c r="IH18" s="27"/>
      <c r="II18" s="27"/>
    </row>
    <row r="19" spans="1:243" s="26" customFormat="1" ht="33" customHeight="1" thickBot="1">
      <c r="A19" s="59">
        <v>1.7</v>
      </c>
      <c r="B19" s="64" t="s">
        <v>65</v>
      </c>
      <c r="C19" s="61" t="s">
        <v>68</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65</v>
      </c>
      <c r="IC19" s="26" t="s">
        <v>68</v>
      </c>
      <c r="ID19" s="26">
        <v>1</v>
      </c>
      <c r="IE19" s="27" t="s">
        <v>36</v>
      </c>
      <c r="IF19" s="27"/>
      <c r="IG19" s="27"/>
      <c r="IH19" s="27"/>
      <c r="II19" s="27"/>
    </row>
    <row r="20" spans="1:243" s="26" customFormat="1" ht="33" customHeight="1" thickBot="1">
      <c r="A20" s="59">
        <v>1.8</v>
      </c>
      <c r="B20" s="64" t="s">
        <v>66</v>
      </c>
      <c r="C20" s="61" t="s">
        <v>69</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66</v>
      </c>
      <c r="IC20" s="26" t="s">
        <v>69</v>
      </c>
      <c r="ID20" s="26">
        <v>1</v>
      </c>
      <c r="IE20" s="27" t="s">
        <v>36</v>
      </c>
      <c r="IF20" s="27"/>
      <c r="IG20" s="27"/>
      <c r="IH20" s="27"/>
      <c r="II20" s="27"/>
    </row>
    <row r="21" spans="1:243" s="26" customFormat="1" ht="33" customHeight="1" thickBot="1">
      <c r="A21" s="59">
        <v>1.9</v>
      </c>
      <c r="B21" s="73" t="s">
        <v>75</v>
      </c>
      <c r="C21" s="61" t="s">
        <v>70</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52</v>
      </c>
      <c r="IC21" s="26" t="s">
        <v>70</v>
      </c>
      <c r="ID21" s="26">
        <v>1</v>
      </c>
      <c r="IE21" s="27" t="s">
        <v>36</v>
      </c>
      <c r="IF21" s="27"/>
      <c r="IG21" s="27"/>
      <c r="IH21" s="27"/>
      <c r="II21" s="27"/>
    </row>
    <row r="22" spans="1:243" s="26" customFormat="1" ht="33" customHeight="1" thickBot="1">
      <c r="A22" s="59">
        <v>2</v>
      </c>
      <c r="B22" s="73" t="s">
        <v>76</v>
      </c>
      <c r="C22" s="61" t="s">
        <v>71</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51</v>
      </c>
      <c r="IC22" s="26" t="s">
        <v>71</v>
      </c>
      <c r="ID22" s="26">
        <v>1</v>
      </c>
      <c r="IE22" s="27" t="s">
        <v>36</v>
      </c>
      <c r="IF22" s="27"/>
      <c r="IG22" s="27"/>
      <c r="IH22" s="27"/>
      <c r="II22" s="27"/>
    </row>
    <row r="23" spans="1:243" s="26" customFormat="1" ht="33" customHeight="1" thickBot="1">
      <c r="A23" s="59">
        <v>2.1</v>
      </c>
      <c r="B23" s="64" t="s">
        <v>52</v>
      </c>
      <c r="C23" s="61" t="s">
        <v>72</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56</v>
      </c>
      <c r="IC23" s="26" t="s">
        <v>72</v>
      </c>
      <c r="ID23" s="26">
        <v>1</v>
      </c>
      <c r="IE23" s="27" t="s">
        <v>36</v>
      </c>
      <c r="IF23" s="27"/>
      <c r="IG23" s="27"/>
      <c r="IH23" s="27"/>
      <c r="II23" s="27"/>
    </row>
    <row r="24" spans="1:243" s="26" customFormat="1" ht="33" customHeight="1" thickBot="1">
      <c r="A24" s="59">
        <v>2.2</v>
      </c>
      <c r="B24" s="64" t="s">
        <v>51</v>
      </c>
      <c r="C24" s="61" t="s">
        <v>73</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B24" s="60"/>
      <c r="IE24" s="27"/>
      <c r="IF24" s="27"/>
      <c r="IG24" s="27"/>
      <c r="IH24" s="27"/>
      <c r="II24" s="27"/>
    </row>
    <row r="25" spans="1:243" s="26" customFormat="1" ht="33" customHeight="1" thickBot="1">
      <c r="A25" s="59">
        <v>2.3</v>
      </c>
      <c r="B25" s="64" t="s">
        <v>56</v>
      </c>
      <c r="C25" s="61" t="s">
        <v>77</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A25" s="26">
        <v>2.2</v>
      </c>
      <c r="IB25" s="60" t="s">
        <v>57</v>
      </c>
      <c r="IC25" s="26" t="s">
        <v>73</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5" ht="15"/>
    <row r="36" ht="15"/>
    <row r="37" ht="15"/>
    <row r="38" ht="15"/>
    <row r="39" ht="15"/>
    <row r="40" ht="15"/>
    <row r="41" ht="15"/>
    <row r="42" ht="15"/>
    <row r="43" ht="15"/>
    <row r="44" ht="15"/>
    <row r="45" ht="15"/>
    <row r="46"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5">
      <formula1>"INR"</formula1>
    </dataValidation>
    <dataValidation allowBlank="1" showInputMessage="1" showErrorMessage="1" promptTitle="Itemcode/Make" prompt="Please enter text" sqref="C16: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2022-02-17T03:36:52Z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