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<sst xmlns="http://schemas.openxmlformats.org/spreadsheetml/2006/main" count="205" uniqueCount="80">
  <si>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</si>
  <si>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</si>
  <si>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</si>
  <si>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</si>
  <si>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</si>
  <si>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</si>
  <si>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</si>
  <si>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</si>
  <si>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</si>
  <si>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</si>
  <si>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</si>
  <si>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</si>
  <si>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</si>
  <si>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</si>
  <si>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</si>
  <si>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</si>
  <si>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</si>
  <si>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</si>
  <si>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</si>
  <si>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</si>
  <si>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</si>
  <si>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</si>
  <si>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</si>
  <si>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</si>
  <si>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</si>
  <si>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</si>
  <si>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</si>
  <si>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</si>
  <si>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</si>
  <si>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</si>
  <si>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</si>
  <si>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</si>
  <si>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</si>
  <si>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</si>
  <si>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</si>
  <si>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</si>
  <si>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</si>
  <si>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</si>
  <si>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</si>
  <si>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</si>
  <si>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</si>
  <si>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</si>
  <si>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</si>
  <si>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</si>
  <si>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</si>
  <si>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</si>
  <si>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</si>
  <si>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</si>
  <si>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</si>
  <si>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</si>
  <si>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</si>
  <si>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</si>
  <si>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</si>
  <si>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</si>
  <si>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</si>
  <si>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</si>
  <si>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</si>
  <si>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</si>
  <si>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</si>
  <si>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</si>
  <si>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</si>
  <si>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</si>
  <si>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</si>
  <si>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</si>
  <si>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</si>
  <si>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</si>
  <si>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</si>
  <si>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</si>
  <si>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</si>
  <si>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</si>
  <si>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</si>
  <si>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</si>
  <si>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</si>
  <si>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</si>
  <si>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</si>
  <si>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</si>
  <si>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</si>
  <si>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</si>
  <si>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Laboratory Electromagnet with Accessories&gt;
 </t>
  </si>
  <si>
    <r>
      <rPr>
        <b/>
        <sz val="10"/>
        <color indexed="8"/>
        <rFont val="Times New Roman"/>
        <family val="1"/>
      </rPr>
      <t>Supply and installation of Laboratory Electromagnet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</si>
</sst>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zoomScale="70" zoomScaleNormal="70" zoomScalePageLayoutView="0" workbookViewId="0" topLeftCell="A1">
      <selection activeCell="B21" sqref="B21"/>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79</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77</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64" t="s">
        <v>61</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62</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75</v>
      </c>
      <c r="IC16" s="26" t="s">
        <v>53</v>
      </c>
      <c r="ID16" s="26">
        <v>1</v>
      </c>
      <c r="IE16" s="27" t="s">
        <v>36</v>
      </c>
      <c r="IF16" s="27"/>
      <c r="IG16" s="27"/>
      <c r="IH16" s="27"/>
      <c r="II16" s="27"/>
    </row>
    <row r="17" spans="1:243" s="26" customFormat="1" ht="47.25" customHeight="1" thickBot="1">
      <c r="A17" s="59">
        <v>1.5</v>
      </c>
      <c r="B17" s="64" t="s">
        <v>63</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76</v>
      </c>
      <c r="IC17" s="26" t="s">
        <v>54</v>
      </c>
      <c r="ID17" s="26">
        <v>1</v>
      </c>
      <c r="IE17" s="27" t="s">
        <v>36</v>
      </c>
      <c r="IF17" s="27"/>
      <c r="IG17" s="27"/>
      <c r="IH17" s="27"/>
      <c r="II17" s="27"/>
    </row>
    <row r="18" spans="1:243" s="26" customFormat="1" ht="47.25"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65</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73" t="s">
        <v>73</v>
      </c>
      <c r="C20" s="61" t="s">
        <v>68</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73" t="s">
        <v>74</v>
      </c>
      <c r="C21" s="61" t="s">
        <v>69</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68</v>
      </c>
      <c r="ID21" s="26">
        <v>1</v>
      </c>
      <c r="IE21" s="27" t="s">
        <v>36</v>
      </c>
      <c r="IF21" s="27"/>
      <c r="IG21" s="27"/>
      <c r="IH21" s="27"/>
      <c r="II21" s="27"/>
    </row>
    <row r="22" spans="1:243" s="26" customFormat="1" ht="33" customHeight="1" thickBot="1">
      <c r="A22" s="59">
        <v>2</v>
      </c>
      <c r="B22" s="64" t="s">
        <v>52</v>
      </c>
      <c r="C22" s="61" t="s">
        <v>70</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69</v>
      </c>
      <c r="ID22" s="26">
        <v>1</v>
      </c>
      <c r="IE22" s="27" t="s">
        <v>36</v>
      </c>
      <c r="IF22" s="27"/>
      <c r="IG22" s="27"/>
      <c r="IH22" s="27"/>
      <c r="II22" s="27"/>
    </row>
    <row r="23" spans="1:243" s="26" customFormat="1" ht="33" customHeight="1" thickBot="1">
      <c r="A23" s="59">
        <v>2.1</v>
      </c>
      <c r="B23" s="64" t="s">
        <v>51</v>
      </c>
      <c r="C23" s="61" t="s">
        <v>71</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v>
      </c>
      <c r="IB23" s="60" t="s">
        <v>65</v>
      </c>
      <c r="IC23" s="26" t="s">
        <v>70</v>
      </c>
      <c r="ID23" s="26">
        <v>1</v>
      </c>
      <c r="IE23" s="27" t="s">
        <v>36</v>
      </c>
      <c r="IF23" s="27"/>
      <c r="IG23" s="27"/>
      <c r="IH23" s="27"/>
      <c r="II23" s="27"/>
    </row>
    <row r="24" spans="1:243" s="26" customFormat="1" ht="33" customHeight="1" thickBot="1">
      <c r="A24" s="59">
        <v>2.2</v>
      </c>
      <c r="B24" s="64" t="s">
        <v>56</v>
      </c>
      <c r="C24" s="61" t="s">
        <v>72</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2.1</v>
      </c>
      <c r="IB24" s="60" t="s">
        <v>73</v>
      </c>
      <c r="IC24" s="26" t="s">
        <v>71</v>
      </c>
      <c r="ID24" s="26">
        <v>1</v>
      </c>
      <c r="IE24" s="27" t="s">
        <v>36</v>
      </c>
      <c r="IF24" s="27"/>
      <c r="IG24" s="27"/>
      <c r="IH24" s="27"/>
      <c r="II24" s="27"/>
    </row>
    <row r="25" spans="1:243" s="26" customFormat="1" ht="24.75" customHeight="1">
      <c r="A25" s="28" t="s">
        <v>41</v>
      </c>
      <c r="B25" s="63"/>
      <c r="C25" s="30"/>
      <c r="D25" s="56"/>
      <c r="E25" s="46"/>
      <c r="F25" s="46"/>
      <c r="G25" s="46"/>
      <c r="H25" s="47"/>
      <c r="I25" s="47"/>
      <c r="J25" s="47"/>
      <c r="K25" s="47"/>
      <c r="L25" s="48"/>
      <c r="BA25" s="49">
        <f>SUM(BA13:BA24)</f>
        <v>0</v>
      </c>
      <c r="BB25" s="49">
        <f>SUM(BB13:BB24)</f>
        <v>0</v>
      </c>
      <c r="BC25" s="25" t="str">
        <f>SpellNumber($E$2,BB25)</f>
        <v>INR Zero Only</v>
      </c>
      <c r="IE25" s="27">
        <v>4</v>
      </c>
      <c r="IF25" s="27" t="s">
        <v>40</v>
      </c>
      <c r="IG25" s="27" t="s">
        <v>42</v>
      </c>
      <c r="IH25" s="27">
        <v>10</v>
      </c>
      <c r="II25" s="27" t="s">
        <v>36</v>
      </c>
    </row>
    <row r="26" spans="1:243" s="38" customFormat="1" ht="54.75" customHeight="1" hidden="1">
      <c r="A26" s="29" t="s">
        <v>43</v>
      </c>
      <c r="B26" s="31"/>
      <c r="C26" s="32"/>
      <c r="D26" s="57"/>
      <c r="E26" s="43" t="s">
        <v>44</v>
      </c>
      <c r="F26" s="44"/>
      <c r="G26" s="33"/>
      <c r="H26" s="34"/>
      <c r="I26" s="34"/>
      <c r="J26" s="34"/>
      <c r="K26" s="35"/>
      <c r="L26" s="36"/>
      <c r="M26" s="37" t="s">
        <v>45</v>
      </c>
      <c r="O26" s="26"/>
      <c r="P26" s="26"/>
      <c r="Q26" s="26"/>
      <c r="R26" s="26"/>
      <c r="S26" s="26"/>
      <c r="BA26" s="39">
        <f>IF(ISBLANK(F26),0,IF(E26="Excess (+)",ROUND(BA25+(BA25*F26),2),IF(E26="Less (-)",ROUND(BA25+(BA25*F26*(-1)),2),0)))</f>
        <v>0</v>
      </c>
      <c r="BB26" s="40">
        <f>ROUND(BA26,0)</f>
        <v>0</v>
      </c>
      <c r="BC26" s="41" t="str">
        <f>SpellNumber(L26,BB26)</f>
        <v> Zero Only</v>
      </c>
      <c r="IE26" s="42"/>
      <c r="IF26" s="42"/>
      <c r="IG26" s="42"/>
      <c r="IH26" s="42"/>
      <c r="II26" s="42"/>
    </row>
    <row r="27" spans="1:243" s="38" customFormat="1" ht="43.5" customHeight="1">
      <c r="A27" s="28" t="s">
        <v>46</v>
      </c>
      <c r="B27" s="28"/>
      <c r="C27" s="75" t="str">
        <f>SpellNumber($E$2,BB25)</f>
        <v>INR Zero Only</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IE27" s="42"/>
      <c r="IF27" s="42"/>
      <c r="IG27" s="42"/>
      <c r="IH27" s="42"/>
      <c r="II27" s="42"/>
    </row>
    <row r="28" ht="15"/>
    <row r="29" ht="15"/>
    <row r="30" ht="15"/>
    <row r="31" ht="15"/>
    <row r="32" ht="15"/>
    <row r="33" ht="15"/>
  </sheetData>
  <sheetProtection sheet="1"/>
  <mergeCells count="8">
    <mergeCell ref="A9:BC9"/>
    <mergeCell ref="C27:BC2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4">
      <formula1>"INR"</formula1>
    </dataValidation>
    <dataValidation allowBlank="1" showInputMessage="1" showErrorMessage="1" promptTitle="Itemcode/Make" prompt="Please enter text" sqref="C18:C24">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2022-04-13T03:47:00Z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